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" i="1" l="1"/>
  <c r="B66" i="1"/>
  <c r="B58" i="1"/>
  <c r="B52" i="1"/>
  <c r="B42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<sst xmlns="http://schemas.openxmlformats.org/spreadsheetml/2006/main" count="125" uniqueCount="95">
  <si>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</si>
  <si>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</si>
  <si>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</si>
  <si>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</si>
  <si>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</si>
  <si>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</si>
  <si>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</si>
  <si>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</si>
  <si>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</si>
  <si>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</si>
  <si>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</si>
  <si>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</si>
  <si>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</si>
  <si>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</si>
  <si>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</si>
  <si>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</si>
  <si>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</si>
  <si>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</si>
  <si>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</si>
  <si>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</si>
  <si>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</si>
  <si>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</si>
  <si>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</si>
  <si>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</si>
  <si>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</si>
  <si>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</si>
  <si>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</si>
  <si>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</si>
  <si>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</si>
  <si>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2023</t>
  </si>
  <si>
    <t xml:space="preserve"> Del 01 de Enero del 2023 al 31 de Diciembre del 2023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</si>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</sst>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165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165" fontId="27" fillId="26" borderId="13" xfId="5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26" borderId="14" xfId="57" applyFont="1" applyFill="1" applyBorder="1" applyAlignment="1">
      <alignment horizontal="center" vertical="center" wrapText="1"/>
    </xf>
    <xf numFmtId="0" fontId="29" fillId="26" borderId="0" xfId="57" applyFont="1" applyFill="1" applyBorder="1" applyAlignment="1">
      <alignment horizontal="centerContinuous" vertical="center" wrapText="1"/>
    </xf>
    <xf numFmtId="0" fontId="30" fillId="26" borderId="0" xfId="57" applyFont="1" applyFill="1" applyBorder="1" applyAlignment="1">
      <alignment horizontal="centerContinuous" vertical="center" wrapText="1"/>
    </xf>
    <xf numFmtId="0" fontId="31" fillId="26" borderId="0" xfId="57" applyFont="1" applyFill="1" applyBorder="1" applyAlignment="1">
      <alignment horizontal="centerContinuous" vertical="center" wrapText="1"/>
    </xf>
    <xf numFmtId="0" fontId="27" fillId="26" borderId="0" xfId="57" applyFont="1" applyFill="1" applyBorder="1" applyAlignment="1">
      <alignment horizontal="centerContinuous" vertical="center" wrapText="1"/>
    </xf>
    <xf numFmtId="0" fontId="0" fillId="0" borderId="15" xfId="0" applyBorder="1" applyAlignment="1">
      <alignment wrapText="1"/>
    </xf>
    <xf numFmtId="165" fontId="0" fillId="0" borderId="15" xfId="0" applyNumberFormat="1" applyBorder="1" applyAlignment="1">
      <alignment horizontal="right"/>
    </xf>
    <xf numFmtId="0" fontId="32" fillId="27" borderId="16" xfId="0" applyFont="1" applyFill="1" applyBorder="1" applyAlignment="1">
      <alignment wrapText="1"/>
    </xf>
    <xf numFmtId="165" fontId="32" fillId="27" borderId="16" xfId="0" applyNumberFormat="1" applyFont="1" applyFill="1" applyBorder="1" applyAlignment="1">
      <alignment horizontal="right"/>
    </xf>
    <xf numFmtId="0" fontId="32" fillId="27" borderId="17" xfId="0" applyFont="1" applyFill="1" applyBorder="1" applyAlignment="1">
      <alignment wrapText="1"/>
    </xf>
    <xf numFmtId="165" fontId="32" fillId="27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>
      <selection activeCell="D39" sqref="D39"/>
    </sheetView>
  </sheetViews>
  <sheetFormatPr baseColWidth="10" defaultRowHeight="12.75" x14ac:dyDescent="0.2"/>
  <cols>
    <col min="1" max="1" width="120.7109375" style="8" customWidth="1"/>
    <col min="2" max="2" width="18.7109375" style="1" customWidth="1"/>
  </cols>
  <sheetData>
    <row r="1" spans="1:2" ht="26.25" x14ac:dyDescent="0.2">
      <c r="A1" s="10" t="s">
        <v>1</v>
      </c>
      <c r="B1" s="10"/>
    </row>
    <row r="2" spans="1:2" ht="15.75" x14ac:dyDescent="0.2">
      <c r="A2" s="11" t="s">
        <v>29</v>
      </c>
      <c r="B2" s="11"/>
    </row>
    <row r="3" spans="1:2" ht="12.75" customHeight="1" x14ac:dyDescent="0.2">
      <c r="A3" s="12" t="s">
        <v>30</v>
      </c>
      <c r="B3" s="12"/>
    </row>
    <row r="4" spans="1:2" ht="13.5" thickBot="1" x14ac:dyDescent="0.25">
      <c r="A4" s="13"/>
      <c r="B4" s="13"/>
    </row>
    <row r="5" spans="1:2" ht="13.5" thickBot="1" x14ac:dyDescent="0.25">
      <c r="A5" s="9"/>
      <c r="B5" s="7" t="s">
        <v>0</v>
      </c>
    </row>
    <row r="6" spans="1:2" x14ac:dyDescent="0.2">
      <c r="A6" s="16" t="s">
        <v>31</v>
      </c>
      <c r="B6" s="17">
        <f>SUM(+B7+B17+B23+B26+B33+B37+B42+B52+B58+B66)</f>
        <v>2600767000</v>
      </c>
    </row>
    <row r="7" spans="1:2" x14ac:dyDescent="0.2">
      <c r="A7" s="18" t="s">
        <v>32</v>
      </c>
      <c r="B7" s="19">
        <f>SUM(B8:B16)</f>
        <v>707439946</v>
      </c>
    </row>
    <row r="8" spans="1:2" x14ac:dyDescent="0.2">
      <c r="A8" s="20" t="s">
        <v>33</v>
      </c>
      <c r="B8" s="21">
        <v>95190</v>
      </c>
    </row>
    <row r="9" spans="1:2" x14ac:dyDescent="0.2">
      <c r="A9" s="20" t="s">
        <v>34</v>
      </c>
      <c r="B9" s="21">
        <v>685696452</v>
      </c>
    </row>
    <row r="10" spans="1:2" x14ac:dyDescent="0.2">
      <c r="A10" s="20" t="s">
        <v>35</v>
      </c>
      <c r="B10" s="21">
        <v>0</v>
      </c>
    </row>
    <row r="11" spans="1:2" x14ac:dyDescent="0.2">
      <c r="A11" s="20" t="s">
        <v>36</v>
      </c>
      <c r="B11" s="21">
        <v>0</v>
      </c>
    </row>
    <row r="12" spans="1:2" x14ac:dyDescent="0.2">
      <c r="A12" s="20" t="s">
        <v>37</v>
      </c>
      <c r="B12" s="21">
        <v>0</v>
      </c>
    </row>
    <row r="13" spans="1:2" x14ac:dyDescent="0.2">
      <c r="A13" s="20" t="s">
        <v>38</v>
      </c>
      <c r="B13" s="21">
        <v>0</v>
      </c>
    </row>
    <row r="14" spans="1:2" x14ac:dyDescent="0.2">
      <c r="A14" s="20" t="s">
        <v>39</v>
      </c>
      <c r="B14" s="21">
        <v>21648304</v>
      </c>
    </row>
    <row r="15" spans="1:2" x14ac:dyDescent="0.2">
      <c r="A15" s="20" t="s">
        <v>40</v>
      </c>
      <c r="B15" s="21">
        <v>0</v>
      </c>
    </row>
    <row r="16" spans="1:2" x14ac:dyDescent="0.2">
      <c r="A16" s="20" t="s">
        <v>41</v>
      </c>
      <c r="B16" s="21">
        <v>0</v>
      </c>
    </row>
    <row r="17" spans="1:2" x14ac:dyDescent="0.2">
      <c r="A17" s="18" t="s">
        <v>42</v>
      </c>
      <c r="B17" s="19">
        <f>SUM(B18:B22)</f>
        <v>0</v>
      </c>
    </row>
    <row r="18" spans="1:2" x14ac:dyDescent="0.2">
      <c r="A18" s="20" t="s">
        <v>43</v>
      </c>
      <c r="B18" s="21">
        <v>0</v>
      </c>
    </row>
    <row r="19" spans="1:2" x14ac:dyDescent="0.2">
      <c r="A19" s="20" t="s">
        <v>44</v>
      </c>
      <c r="B19" s="21">
        <v>0</v>
      </c>
    </row>
    <row r="20" spans="1:2" x14ac:dyDescent="0.2">
      <c r="A20" s="20" t="s">
        <v>45</v>
      </c>
      <c r="B20" s="21">
        <v>0</v>
      </c>
    </row>
    <row r="21" spans="1:2" x14ac:dyDescent="0.2">
      <c r="A21" s="20" t="s">
        <v>46</v>
      </c>
      <c r="B21" s="21">
        <v>0</v>
      </c>
    </row>
    <row r="22" spans="1:2" x14ac:dyDescent="0.2">
      <c r="A22" s="20" t="s">
        <v>47</v>
      </c>
      <c r="B22" s="21">
        <v>0</v>
      </c>
    </row>
    <row r="23" spans="1:2" x14ac:dyDescent="0.2">
      <c r="A23" s="18" t="s">
        <v>48</v>
      </c>
      <c r="B23" s="19">
        <f>SUM(B24:B25)</f>
        <v>0</v>
      </c>
    </row>
    <row r="24" spans="1:2" x14ac:dyDescent="0.2">
      <c r="A24" s="20" t="s">
        <v>49</v>
      </c>
      <c r="B24" s="21">
        <v>0</v>
      </c>
    </row>
    <row r="25" spans="1:2" x14ac:dyDescent="0.2">
      <c r="A25" s="20" t="s">
        <v>50</v>
      </c>
      <c r="B25" s="21">
        <v>0</v>
      </c>
    </row>
    <row r="26" spans="1:2" x14ac:dyDescent="0.2">
      <c r="A26" s="18" t="s">
        <v>51</v>
      </c>
      <c r="B26" s="19">
        <f>SUM(B27:B32)</f>
        <v>210842485</v>
      </c>
    </row>
    <row r="27" spans="1:2" x14ac:dyDescent="0.2">
      <c r="A27" s="20" t="s">
        <v>52</v>
      </c>
      <c r="B27" s="21">
        <v>11074544</v>
      </c>
    </row>
    <row r="28" spans="1:2" x14ac:dyDescent="0.2">
      <c r="A28" s="20" t="s">
        <v>53</v>
      </c>
      <c r="B28" s="21">
        <v>0</v>
      </c>
    </row>
    <row r="29" spans="1:2" x14ac:dyDescent="0.2">
      <c r="A29" s="20" t="s">
        <v>54</v>
      </c>
      <c r="B29" s="21">
        <v>197975925</v>
      </c>
    </row>
    <row r="30" spans="1:2" x14ac:dyDescent="0.2">
      <c r="A30" s="20" t="s">
        <v>55</v>
      </c>
      <c r="B30" s="21">
        <v>0</v>
      </c>
    </row>
    <row r="31" spans="1:2" x14ac:dyDescent="0.2">
      <c r="A31" s="20" t="s">
        <v>56</v>
      </c>
      <c r="B31" s="21">
        <v>1792016</v>
      </c>
    </row>
    <row r="32" spans="1:2" x14ac:dyDescent="0.2">
      <c r="A32" s="20" t="s">
        <v>57</v>
      </c>
      <c r="B32" s="21">
        <v>0</v>
      </c>
    </row>
    <row r="33" spans="1:2" x14ac:dyDescent="0.2">
      <c r="A33" s="18" t="s">
        <v>58</v>
      </c>
      <c r="B33" s="19">
        <f>SUM(B34:B36)</f>
        <v>6630807</v>
      </c>
    </row>
    <row r="34" spans="1:2" x14ac:dyDescent="0.2">
      <c r="A34" s="20" t="s">
        <v>59</v>
      </c>
      <c r="B34" s="21">
        <v>6630807</v>
      </c>
    </row>
    <row r="35" spans="1:2" x14ac:dyDescent="0.2">
      <c r="A35" s="20" t="s">
        <v>60</v>
      </c>
      <c r="B35" s="21">
        <v>0</v>
      </c>
    </row>
    <row r="36" spans="1:2" x14ac:dyDescent="0.2">
      <c r="A36" s="20" t="s">
        <v>61</v>
      </c>
      <c r="B36" s="21">
        <v>0</v>
      </c>
    </row>
    <row r="37" spans="1:2" x14ac:dyDescent="0.2">
      <c r="A37" s="18" t="s">
        <v>62</v>
      </c>
      <c r="B37" s="19">
        <f>SUM(B38:B41)</f>
        <v>67940494</v>
      </c>
    </row>
    <row r="38" spans="1:2" x14ac:dyDescent="0.2">
      <c r="A38" s="20" t="s">
        <v>63</v>
      </c>
      <c r="B38" s="21">
        <v>66877420</v>
      </c>
    </row>
    <row r="39" spans="1:2" x14ac:dyDescent="0.2">
      <c r="A39" s="20" t="s">
        <v>64</v>
      </c>
      <c r="B39" s="21">
        <v>1063074</v>
      </c>
    </row>
    <row r="40" spans="1:2" x14ac:dyDescent="0.2">
      <c r="A40" s="20" t="s">
        <v>65</v>
      </c>
      <c r="B40" s="21">
        <v>0</v>
      </c>
    </row>
    <row r="41" spans="1:2" x14ac:dyDescent="0.2">
      <c r="A41" s="20" t="s">
        <v>66</v>
      </c>
      <c r="B41" s="21">
        <v>0</v>
      </c>
    </row>
    <row r="42" spans="1:2" x14ac:dyDescent="0.2">
      <c r="A42" s="18" t="s">
        <v>67</v>
      </c>
      <c r="B42" s="19">
        <f>SUM(B43:B51)</f>
        <v>0</v>
      </c>
    </row>
    <row r="43" spans="1:2" x14ac:dyDescent="0.2">
      <c r="A43" s="20" t="s">
        <v>68</v>
      </c>
      <c r="B43" s="21">
        <v>0</v>
      </c>
    </row>
    <row r="44" spans="1:2" x14ac:dyDescent="0.2">
      <c r="A44" s="20" t="s">
        <v>69</v>
      </c>
      <c r="B44" s="21">
        <v>0</v>
      </c>
    </row>
    <row r="45" spans="1:2" x14ac:dyDescent="0.2">
      <c r="A45" s="20" t="s">
        <v>70</v>
      </c>
      <c r="B45" s="21">
        <v>0</v>
      </c>
    </row>
    <row r="46" spans="1:2" x14ac:dyDescent="0.2">
      <c r="A46" s="20" t="s">
        <v>71</v>
      </c>
      <c r="B46" s="21">
        <v>0</v>
      </c>
    </row>
    <row r="47" spans="1:2" x14ac:dyDescent="0.2">
      <c r="A47" s="20" t="s">
        <v>72</v>
      </c>
      <c r="B47" s="21">
        <v>0</v>
      </c>
    </row>
    <row r="48" spans="1:2" x14ac:dyDescent="0.2">
      <c r="A48" s="20" t="s">
        <v>73</v>
      </c>
      <c r="B48" s="21">
        <v>0</v>
      </c>
    </row>
    <row r="49" spans="1:2" x14ac:dyDescent="0.2">
      <c r="A49" s="20" t="s">
        <v>74</v>
      </c>
      <c r="B49" s="21">
        <v>0</v>
      </c>
    </row>
    <row r="50" spans="1:2" x14ac:dyDescent="0.2">
      <c r="A50" s="20" t="s">
        <v>75</v>
      </c>
      <c r="B50" s="21">
        <v>0</v>
      </c>
    </row>
    <row r="51" spans="1:2" x14ac:dyDescent="0.2">
      <c r="A51" s="20" t="s">
        <v>76</v>
      </c>
      <c r="B51" s="21">
        <v>0</v>
      </c>
    </row>
    <row r="52" spans="1:2" x14ac:dyDescent="0.2">
      <c r="A52" s="18" t="s">
        <v>77</v>
      </c>
      <c r="B52" s="19">
        <f>SUM(B53:B57)</f>
        <v>1542913268</v>
      </c>
    </row>
    <row r="53" spans="1:2" x14ac:dyDescent="0.2">
      <c r="A53" s="20" t="s">
        <v>78</v>
      </c>
      <c r="B53" s="21">
        <v>712248509</v>
      </c>
    </row>
    <row r="54" spans="1:2" x14ac:dyDescent="0.2">
      <c r="A54" s="20" t="s">
        <v>79</v>
      </c>
      <c r="B54" s="21">
        <v>565319546</v>
      </c>
    </row>
    <row r="55" spans="1:2" x14ac:dyDescent="0.2">
      <c r="A55" s="20" t="s">
        <v>80</v>
      </c>
      <c r="B55" s="21">
        <v>0</v>
      </c>
    </row>
    <row r="56" spans="1:2" x14ac:dyDescent="0.2">
      <c r="A56" s="20" t="s">
        <v>81</v>
      </c>
      <c r="B56" s="21">
        <v>265345213</v>
      </c>
    </row>
    <row r="57" spans="1:2" x14ac:dyDescent="0.2">
      <c r="A57" s="20" t="s">
        <v>82</v>
      </c>
      <c r="B57" s="21">
        <v>0</v>
      </c>
    </row>
    <row r="58" spans="1:2" x14ac:dyDescent="0.2">
      <c r="A58" s="18" t="s">
        <v>83</v>
      </c>
      <c r="B58" s="19">
        <f>SUM(B59:B65)</f>
        <v>0</v>
      </c>
    </row>
    <row r="59" spans="1:2" x14ac:dyDescent="0.2">
      <c r="A59" s="20" t="s">
        <v>84</v>
      </c>
      <c r="B59" s="21">
        <v>0</v>
      </c>
    </row>
    <row r="60" spans="1:2" x14ac:dyDescent="0.2">
      <c r="A60" s="20" t="s">
        <v>85</v>
      </c>
      <c r="B60" s="21">
        <v>0</v>
      </c>
    </row>
    <row r="61" spans="1:2" x14ac:dyDescent="0.2">
      <c r="A61" s="20" t="s">
        <v>86</v>
      </c>
      <c r="B61" s="21">
        <v>0</v>
      </c>
    </row>
    <row r="62" spans="1:2" x14ac:dyDescent="0.2">
      <c r="A62" s="20" t="s">
        <v>87</v>
      </c>
      <c r="B62" s="21">
        <v>0</v>
      </c>
    </row>
    <row r="63" spans="1:2" x14ac:dyDescent="0.2">
      <c r="A63" s="20" t="s">
        <v>88</v>
      </c>
      <c r="B63" s="21">
        <v>0</v>
      </c>
    </row>
    <row r="64" spans="1:2" x14ac:dyDescent="0.2">
      <c r="A64" s="20" t="s">
        <v>89</v>
      </c>
      <c r="B64" s="21">
        <v>0</v>
      </c>
    </row>
    <row r="65" spans="1:2" x14ac:dyDescent="0.2">
      <c r="A65" s="20" t="s">
        <v>90</v>
      </c>
      <c r="B65" s="21">
        <v>0</v>
      </c>
    </row>
    <row r="66" spans="1:2" x14ac:dyDescent="0.2">
      <c r="A66" s="18" t="s">
        <v>91</v>
      </c>
      <c r="B66" s="19">
        <f>SUM(B67:B69)</f>
        <v>65000000</v>
      </c>
    </row>
    <row r="67" spans="1:2" x14ac:dyDescent="0.2">
      <c r="A67" s="20" t="s">
        <v>92</v>
      </c>
      <c r="B67" s="21">
        <v>65000000</v>
      </c>
    </row>
    <row r="68" spans="1:2" x14ac:dyDescent="0.2">
      <c r="A68" s="20" t="s">
        <v>93</v>
      </c>
      <c r="B68" s="21">
        <v>0</v>
      </c>
    </row>
    <row r="69" spans="1:2" x14ac:dyDescent="0.2">
      <c r="A69" s="20" t="s">
        <v>94</v>
      </c>
      <c r="B69" s="21">
        <v>0</v>
      </c>
    </row>
    <row r="70" spans="1:2" x14ac:dyDescent="0.2">
      <c r="A70" s="14"/>
      <c r="B70" s="15"/>
    </row>
  </sheetData>
  <pageMargins left="0.70866141732283472" right="0.70866141732283472" top="0.74803149606299213" bottom="0.74803149606299213" header="0.31496062992125984" footer="0.31496062992125984"/>
  <pageSetup scale="6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Jesus Rafael Garcia Martinez</cp:lastModifiedBy>
  <cp:lastPrinted>2023-02-01T18:19:38Z</cp:lastPrinted>
  <dcterms:created xsi:type="dcterms:W3CDTF">2015-04-24T17:24:26Z</dcterms:created>
  <dcterms:modified xsi:type="dcterms:W3CDTF">2023-02-01T18:27:38Z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